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" sheetId="1" r:id="rId1"/>
    <sheet name="B" sheetId="2" r:id="rId2"/>
    <sheet name="C" sheetId="3" r:id="rId3"/>
  </sheets>
  <definedNames>
    <definedName name="solver_adj" localSheetId="0" hidden="1">'A'!$B$7:$D$7</definedName>
    <definedName name="solver_adj" localSheetId="1" hidden="1">'B'!$B$7:$D$7</definedName>
    <definedName name="solver_adj" localSheetId="2" hidden="1">'C'!$B$7:$D$7</definedName>
    <definedName name="solver_cvg" localSheetId="0" hidden="1">0.001</definedName>
    <definedName name="solver_cvg" localSheetId="1" hidden="1">0.001</definedName>
    <definedName name="solver_cvg" localSheetId="2" hidden="1">0.00001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'A'!$H$2:$H$5</definedName>
    <definedName name="solver_lhs1" localSheetId="1" hidden="1">'B'!$H$2:$H$5</definedName>
    <definedName name="solver_lhs1" localSheetId="2" hidden="1">'C'!$H$2:$H$5</definedName>
    <definedName name="solver_lhs2" localSheetId="0" hidden="1">'A'!$F$3</definedName>
    <definedName name="solver_lhs2" localSheetId="1" hidden="1">'B'!$F$2</definedName>
    <definedName name="solver_lhs2" localSheetId="2" hidden="1">'C'!$F$3</definedName>
    <definedName name="solver_lhs3" localSheetId="2" hidden="1">'C'!$B$10</definedName>
    <definedName name="solver_lhs4" localSheetId="2" hidden="1">'C'!$B$10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um" localSheetId="0" hidden="1">2</definedName>
    <definedName name="solver_num" localSheetId="1" hidden="1">2</definedName>
    <definedName name="solver_num" localSheetId="2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'A'!$E$3</definedName>
    <definedName name="solver_opt" localSheetId="1" hidden="1">'B'!$E$2</definedName>
    <definedName name="solver_opt" localSheetId="2" hidden="1">'C'!$E$3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2" localSheetId="0" hidden="1">2</definedName>
    <definedName name="solver_rel2" localSheetId="1" hidden="1">2</definedName>
    <definedName name="solver_rel2" localSheetId="2" hidden="1">2</definedName>
    <definedName name="solver_rel3" localSheetId="2" hidden="1">3</definedName>
    <definedName name="solver_rel4" localSheetId="2" hidden="1">3</definedName>
    <definedName name="solver_rhs1" localSheetId="0" hidden="1">0</definedName>
    <definedName name="solver_rhs1" localSheetId="1" hidden="1">0</definedName>
    <definedName name="solver_rhs1" localSheetId="2" hidden="1">0</definedName>
    <definedName name="solver_rhs2" localSheetId="0" hidden="1">1</definedName>
    <definedName name="solver_rhs2" localSheetId="1" hidden="1">1</definedName>
    <definedName name="solver_rhs2" localSheetId="2" hidden="1">1</definedName>
    <definedName name="solver_rhs3" localSheetId="2" hidden="1">0</definedName>
    <definedName name="solver_rhs4" localSheetId="2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<sst xmlns="http://schemas.openxmlformats.org/spreadsheetml/2006/main" count="38" uniqueCount="13">
  <si>
    <t xml:space="preserve">Croydon </t>
  </si>
  <si>
    <t xml:space="preserve">Dorking </t>
  </si>
  <si>
    <t>Redhill</t>
  </si>
  <si>
    <t xml:space="preserve">Reigate </t>
  </si>
  <si>
    <t>Personal</t>
  </si>
  <si>
    <t>Business</t>
  </si>
  <si>
    <t>Staff</t>
  </si>
  <si>
    <t>Weight</t>
  </si>
  <si>
    <t>Efficiency</t>
  </si>
  <si>
    <t>Working</t>
  </si>
  <si>
    <t>Ratio</t>
  </si>
  <si>
    <t>Weighted output</t>
  </si>
  <si>
    <t>Weighted input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</si>
</sst>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</numFmts>
  <fonts count="2">
    <font>
      <sz val="10"/>
      <name val="Arial"/>
      <family val="0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2" max="3" width="9.140625" style="2" customWidth="1"/>
    <col min="4" max="4" width="7.57421875" style="2" customWidth="1"/>
    <col min="5" max="5" width="14.7109375" style="4" bestFit="1" customWidth="1"/>
    <col min="6" max="6" width="13.57421875" style="7" bestFit="1" customWidth="1"/>
    <col min="7" max="7" width="9.00390625" style="4" bestFit="1" customWidth="1"/>
    <col min="8" max="8" width="7.8515625" style="7" bestFit="1" customWidth="1"/>
  </cols>
  <sheetData>
    <row r="1" spans="1:8" ht="12.75">
      <c r="A1" s="1"/>
      <c r="B1" s="1" t="s">
        <v>4</v>
      </c>
      <c r="C1" s="1" t="s">
        <v>5</v>
      </c>
      <c r="D1" s="1" t="s">
        <v>6</v>
      </c>
      <c r="E1" s="3" t="s">
        <v>11</v>
      </c>
      <c r="F1" s="3" t="s">
        <v>12</v>
      </c>
      <c r="G1" s="3" t="s">
        <v>8</v>
      </c>
      <c r="H1" s="3" t="s">
        <v>9</v>
      </c>
    </row>
    <row r="2" spans="1:8" ht="12.75">
      <c r="A2" s="2" t="s">
        <v>0</v>
      </c>
      <c r="B2" s="6">
        <v>125</v>
      </c>
      <c r="C2" s="6">
        <v>50</v>
      </c>
      <c r="D2" s="6">
        <v>18</v>
      </c>
      <c r="E2" s="4">
        <f>B2*$B$7+C2*$C$7</f>
        <v>175</v>
      </c>
      <c r="F2" s="7">
        <f>D2*$D$7</f>
        <v>18</v>
      </c>
      <c r="G2" s="4">
        <f>E2/F2</f>
        <v>9.722222222222221</v>
      </c>
      <c r="H2" s="7">
        <f>E2-F2</f>
        <v>157</v>
      </c>
    </row>
    <row r="3" spans="1:8" ht="12.75">
      <c r="A3" s="2" t="s">
        <v>1</v>
      </c>
      <c r="B3" s="6">
        <v>44</v>
      </c>
      <c r="C3" s="6">
        <v>20</v>
      </c>
      <c r="D3" s="6">
        <v>16</v>
      </c>
      <c r="E3" s="4">
        <f>B3*$B$7+C3*$C$7</f>
        <v>64</v>
      </c>
      <c r="F3" s="7">
        <f>D3*$D$7</f>
        <v>16</v>
      </c>
      <c r="G3" s="4">
        <f>E3/F3</f>
        <v>4</v>
      </c>
      <c r="H3" s="7">
        <f>E3-F3</f>
        <v>48</v>
      </c>
    </row>
    <row r="4" spans="1:8" ht="12.75">
      <c r="A4" s="2" t="s">
        <v>2</v>
      </c>
      <c r="B4" s="6">
        <v>80</v>
      </c>
      <c r="C4" s="6">
        <v>55</v>
      </c>
      <c r="D4" s="6">
        <v>17</v>
      </c>
      <c r="E4" s="4">
        <f>B4*$B$7+C4*$C$7</f>
        <v>135</v>
      </c>
      <c r="F4" s="7">
        <f>D4*$D$7</f>
        <v>17</v>
      </c>
      <c r="G4" s="4">
        <f>E4/F4</f>
        <v>7.9411764705882355</v>
      </c>
      <c r="H4" s="7">
        <f>E4-F4</f>
        <v>118</v>
      </c>
    </row>
    <row r="5" spans="1:8" ht="12.75">
      <c r="A5" s="2" t="s">
        <v>3</v>
      </c>
      <c r="B5" s="6">
        <v>23</v>
      </c>
      <c r="C5" s="6">
        <v>12</v>
      </c>
      <c r="D5" s="6">
        <v>11</v>
      </c>
      <c r="E5" s="4">
        <f>B5*$B$7+C5*$C$7</f>
        <v>35</v>
      </c>
      <c r="F5" s="7">
        <f>D5*$D$7</f>
        <v>11</v>
      </c>
      <c r="G5" s="4">
        <f>E5/F5</f>
        <v>3.1818181818181817</v>
      </c>
      <c r="H5" s="7">
        <f>E5-F5</f>
        <v>24</v>
      </c>
    </row>
    <row r="6" spans="1:5" ht="12.75">
      <c r="A6" s="2"/>
      <c r="E6" s="3"/>
    </row>
    <row r="7" spans="1:4" ht="12.75">
      <c r="A7" s="2" t="s">
        <v>7</v>
      </c>
      <c r="B7" s="5">
        <v>1</v>
      </c>
      <c r="C7" s="5">
        <v>1</v>
      </c>
      <c r="D7" s="5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2" max="3" width="9.140625" style="2" customWidth="1"/>
    <col min="4" max="4" width="7.57421875" style="2" customWidth="1"/>
    <col min="5" max="5" width="14.7109375" style="4" bestFit="1" customWidth="1"/>
    <col min="6" max="6" width="13.57421875" style="7" bestFit="1" customWidth="1"/>
    <col min="7" max="7" width="9.00390625" style="4" bestFit="1" customWidth="1"/>
    <col min="8" max="8" width="7.8515625" style="7" bestFit="1" customWidth="1"/>
  </cols>
  <sheetData>
    <row r="1" spans="1:8" ht="12.75">
      <c r="A1" s="1"/>
      <c r="B1" s="1" t="s">
        <v>4</v>
      </c>
      <c r="C1" s="1" t="s">
        <v>5</v>
      </c>
      <c r="D1" s="1" t="s">
        <v>6</v>
      </c>
      <c r="E1" s="3" t="s">
        <v>11</v>
      </c>
      <c r="F1" s="3" t="s">
        <v>12</v>
      </c>
      <c r="G1" s="3" t="s">
        <v>8</v>
      </c>
      <c r="H1" s="3" t="s">
        <v>9</v>
      </c>
    </row>
    <row r="2" spans="1:8" ht="12.75">
      <c r="A2" s="2" t="s">
        <v>0</v>
      </c>
      <c r="B2" s="6">
        <v>125</v>
      </c>
      <c r="C2" s="6">
        <v>50</v>
      </c>
      <c r="D2" s="6">
        <v>18</v>
      </c>
      <c r="E2" s="4">
        <f>B2*$B$7+C2*$C$7</f>
        <v>175</v>
      </c>
      <c r="F2" s="7">
        <f>D2*$D$7</f>
        <v>18</v>
      </c>
      <c r="G2" s="4">
        <f>E2/F2</f>
        <v>9.722222222222221</v>
      </c>
      <c r="H2" s="7">
        <f>E2-F2</f>
        <v>157</v>
      </c>
    </row>
    <row r="3" spans="1:8" ht="12.75">
      <c r="A3" s="2" t="s">
        <v>1</v>
      </c>
      <c r="B3" s="6">
        <v>44</v>
      </c>
      <c r="C3" s="6">
        <v>20</v>
      </c>
      <c r="D3" s="6">
        <v>16</v>
      </c>
      <c r="E3" s="4">
        <f>B3*$B$7+C3*$C$7</f>
        <v>64</v>
      </c>
      <c r="F3" s="7">
        <f>D3*$D$7</f>
        <v>16</v>
      </c>
      <c r="G3" s="4">
        <f>E3/F3</f>
        <v>4</v>
      </c>
      <c r="H3" s="7">
        <f>E3-F3</f>
        <v>48</v>
      </c>
    </row>
    <row r="4" spans="1:8" ht="12.75">
      <c r="A4" s="2" t="s">
        <v>2</v>
      </c>
      <c r="B4" s="6">
        <v>80</v>
      </c>
      <c r="C4" s="6">
        <v>55</v>
      </c>
      <c r="D4" s="6">
        <v>17</v>
      </c>
      <c r="E4" s="4">
        <f>B4*$B$7+C4*$C$7</f>
        <v>135</v>
      </c>
      <c r="F4" s="7">
        <f>D4*$D$7</f>
        <v>17</v>
      </c>
      <c r="G4" s="4">
        <f>E4/F4</f>
        <v>7.9411764705882355</v>
      </c>
      <c r="H4" s="7">
        <f>E4-F4</f>
        <v>118</v>
      </c>
    </row>
    <row r="5" spans="1:8" ht="12.75">
      <c r="A5" s="2" t="s">
        <v>3</v>
      </c>
      <c r="B5" s="6">
        <v>23</v>
      </c>
      <c r="C5" s="6">
        <v>12</v>
      </c>
      <c r="D5" s="6">
        <v>11</v>
      </c>
      <c r="E5" s="4">
        <f>B5*$B$7+C5*$C$7</f>
        <v>35</v>
      </c>
      <c r="F5" s="7">
        <f>D5*$D$7</f>
        <v>11</v>
      </c>
      <c r="G5" s="4">
        <f>E5/F5</f>
        <v>3.1818181818181817</v>
      </c>
      <c r="H5" s="7">
        <f>E5-F5</f>
        <v>24</v>
      </c>
    </row>
    <row r="6" spans="1:5" ht="12.75">
      <c r="A6" s="2"/>
      <c r="E6" s="3"/>
    </row>
    <row r="7" spans="1:4" ht="12.75">
      <c r="A7" s="2" t="s">
        <v>7</v>
      </c>
      <c r="B7" s="5">
        <v>1</v>
      </c>
      <c r="C7" s="5">
        <v>1</v>
      </c>
      <c r="D7" s="5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140625" defaultRowHeight="12.75"/>
  <cols>
    <col min="2" max="3" width="9.140625" style="2" customWidth="1"/>
    <col min="4" max="4" width="7.57421875" style="2" customWidth="1"/>
    <col min="5" max="5" width="14.7109375" style="4" bestFit="1" customWidth="1"/>
    <col min="6" max="6" width="13.57421875" style="7" bestFit="1" customWidth="1"/>
    <col min="7" max="7" width="9.00390625" style="4" bestFit="1" customWidth="1"/>
    <col min="8" max="8" width="7.8515625" style="7" bestFit="1" customWidth="1"/>
  </cols>
  <sheetData>
    <row r="1" spans="1:8" ht="12.75">
      <c r="A1" s="1"/>
      <c r="B1" s="1" t="s">
        <v>4</v>
      </c>
      <c r="C1" s="1" t="s">
        <v>5</v>
      </c>
      <c r="D1" s="1" t="s">
        <v>6</v>
      </c>
      <c r="E1" s="3" t="s">
        <v>11</v>
      </c>
      <c r="F1" s="3" t="s">
        <v>12</v>
      </c>
      <c r="G1" s="3" t="s">
        <v>8</v>
      </c>
      <c r="H1" s="3" t="s">
        <v>9</v>
      </c>
    </row>
    <row r="2" spans="1:8" ht="12.75">
      <c r="A2" s="2" t="s">
        <v>0</v>
      </c>
      <c r="B2" s="6">
        <v>125</v>
      </c>
      <c r="C2" s="6">
        <v>50</v>
      </c>
      <c r="D2" s="6">
        <v>18</v>
      </c>
      <c r="E2" s="4">
        <f>B2*$B$7+C2*$C$7</f>
        <v>175</v>
      </c>
      <c r="F2" s="7">
        <f>D2*$D$7</f>
        <v>18</v>
      </c>
      <c r="G2" s="4">
        <f>E2/F2</f>
        <v>9.722222222222221</v>
      </c>
      <c r="H2" s="7">
        <f>E2-F2</f>
        <v>157</v>
      </c>
    </row>
    <row r="3" spans="1:8" ht="12.75">
      <c r="A3" s="2" t="s">
        <v>1</v>
      </c>
      <c r="B3" s="6">
        <v>44</v>
      </c>
      <c r="C3" s="6">
        <v>20</v>
      </c>
      <c r="D3" s="6">
        <v>16</v>
      </c>
      <c r="E3" s="4">
        <f>B3*$B$7+C3*$C$7</f>
        <v>64</v>
      </c>
      <c r="F3" s="7">
        <f>D3*$D$7</f>
        <v>16</v>
      </c>
      <c r="G3" s="4">
        <f>E3/F3</f>
        <v>4</v>
      </c>
      <c r="H3" s="7">
        <f>E3-F3</f>
        <v>48</v>
      </c>
    </row>
    <row r="4" spans="1:8" ht="12.75">
      <c r="A4" s="2" t="s">
        <v>2</v>
      </c>
      <c r="B4" s="6">
        <v>80</v>
      </c>
      <c r="C4" s="6">
        <v>55</v>
      </c>
      <c r="D4" s="6">
        <v>17</v>
      </c>
      <c r="E4" s="4">
        <f>B4*$B$7+C4*$C$7</f>
        <v>135</v>
      </c>
      <c r="F4" s="7">
        <f>D4*$D$7</f>
        <v>17</v>
      </c>
      <c r="G4" s="4">
        <f>E4/F4</f>
        <v>7.9411764705882355</v>
      </c>
      <c r="H4" s="7">
        <f>E4-F4</f>
        <v>118</v>
      </c>
    </row>
    <row r="5" spans="1:8" ht="12.75">
      <c r="A5" s="2" t="s">
        <v>3</v>
      </c>
      <c r="B5" s="6">
        <v>23</v>
      </c>
      <c r="C5" s="6">
        <v>12</v>
      </c>
      <c r="D5" s="6">
        <v>11</v>
      </c>
      <c r="E5" s="4">
        <f>B5*$B$7+C5*$C$7</f>
        <v>35</v>
      </c>
      <c r="F5" s="7">
        <f>D5*$D$7</f>
        <v>11</v>
      </c>
      <c r="G5" s="4">
        <f>E5/F5</f>
        <v>3.1818181818181817</v>
      </c>
      <c r="H5" s="7">
        <f>E5-F5</f>
        <v>24</v>
      </c>
    </row>
    <row r="6" spans="1:5" ht="12.75">
      <c r="A6" s="2"/>
      <c r="E6" s="3"/>
    </row>
    <row r="7" spans="1:4" ht="12.75">
      <c r="A7" s="2" t="s">
        <v>7</v>
      </c>
      <c r="B7" s="5">
        <v>1</v>
      </c>
      <c r="C7" s="5">
        <v>1</v>
      </c>
      <c r="D7" s="5">
        <v>1</v>
      </c>
    </row>
    <row r="9" spans="1:2" ht="12.75">
      <c r="A9" t="s">
        <v>10</v>
      </c>
      <c r="B9" s="2">
        <f>C7/B7</f>
        <v>1</v>
      </c>
    </row>
    <row r="10" spans="1:2" ht="12.75">
      <c r="A10" t="s">
        <v>9</v>
      </c>
      <c r="B10" s="2">
        <f>C7-12*B7</f>
        <v>-11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Beasley</dc:creator>
  <cp:keywords/>
  <dc:description/>
  <cp:lastModifiedBy>Beasley</cp:lastModifiedBy>
  <cp:lastPrinted>2001-04-01T12:57:45Z</cp:lastPrinted>
  <dcterms:created xsi:type="dcterms:W3CDTF">1999-03-16T11:52:32Z</dcterms:created>
  <dcterms:modified xsi:type="dcterms:W3CDTF">2005-02-03T11:36:53Z</dcterms:modified>
  <cp:category/>
  <cp:version/>
  <cp:contentType/>
  <cp:contentStatus/>
</cp:coreProperties>
</file>