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120" activeTab="0"/>
  </bookViews>
  <sheets>
    <sheet name="dual" sheetId="1" r:id="rId1"/>
    <sheet name="Sheet2" sheetId="2" r:id="rId2"/>
    <sheet name="Sheet3" sheetId="3" r:id="rId3"/>
  </sheets>
  <definedNames>
    <definedName name="_xlfn.SUMIFS" hidden="1">#NAME?</definedName>
    <definedName name="_xlnm.Print_Area" localSheetId="0">'dual'!$A$1:$J$18</definedName>
    <definedName name="solver_adj" localSheetId="0" hidden="1">'dual'!$B$17:$D$17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'dual'!$K$11:$K$14</definedName>
    <definedName name="solver_lhs2" localSheetId="0" hidden="1">'dual'!$M$11:$M$14</definedName>
    <definedName name="solver_lhs3" localSheetId="0" hidden="1">'dual'!$B$17:$D$17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'dual'!$H$10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el3" localSheetId="0" hidden="1">3</definedName>
    <definedName name="solver_rhs1" localSheetId="0" hidden="1">'dual'!$L$11:$L$14</definedName>
    <definedName name="solver_rhs2" localSheetId="0" hidden="1">'dual'!$N$11:$N$14</definedName>
    <definedName name="solver_rhs3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<sst xmlns="http://schemas.openxmlformats.org/spreadsheetml/2006/main" count="32" uniqueCount="26">
  <si>
    <t>Linear Programming</t>
  </si>
  <si>
    <t>Signs</t>
  </si>
  <si>
    <t>&lt;</t>
  </si>
  <si>
    <t>less than or equal to</t>
  </si>
  <si>
    <t>=</t>
  </si>
  <si>
    <t>equals (You need to enter an apostrophe first.)</t>
  </si>
  <si>
    <t>&gt;</t>
  </si>
  <si>
    <t>greater than or equal to</t>
  </si>
  <si>
    <t>Data</t>
  </si>
  <si>
    <t>Results</t>
  </si>
  <si>
    <t>Problem setup area</t>
  </si>
  <si>
    <t>LHS</t>
  </si>
  <si>
    <t>Slack/Surplus</t>
  </si>
  <si>
    <t>Objective</t>
  </si>
  <si>
    <t>sign</t>
  </si>
  <si>
    <t>RHS</t>
  </si>
  <si>
    <t>&lt; constraints</t>
  </si>
  <si>
    <t>&gt; constraints</t>
  </si>
  <si>
    <t>Variables</t>
  </si>
  <si>
    <t>x 1</t>
  </si>
  <si>
    <t>x 2</t>
  </si>
  <si>
    <t>x 3</t>
  </si>
  <si>
    <t>Constraint 1</t>
  </si>
  <si>
    <t>Constraint 2</t>
  </si>
  <si>
    <t>Constraint 3</t>
  </si>
  <si>
    <t>Constraint 4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</si>
</sst>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General_)"/>
    <numFmt numFmtId="171" formatCode="0.0"/>
    <numFmt numFmtId="172" formatCode="m/d/yy"/>
    <numFmt numFmtId="173" formatCode="0.####"/>
    <numFmt numFmtId="174" formatCode="mmm\-yyyy"/>
    <numFmt numFmtId="175" formatCode="##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0.000%"/>
    <numFmt numFmtId="179" formatCode="0.0%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  <numFmt numFmtId="182" formatCode="0_);[Red]\(0\)"/>
    <numFmt numFmtId="183" formatCode="&quot;$&quot;#,##0.000_);[Red]\(&quot;$&quot;#,##0.000\)"/>
    <numFmt numFmtId="184" formatCode="&quot;$&quot;#,##0.0_);[Red]\(&quot;$&quot;#,##0.0\)"/>
    <numFmt numFmtId="185" formatCode="&quot;$&quot;#,##0"/>
    <numFmt numFmtId="186" formatCode=";;;"/>
    <numFmt numFmtId="187" formatCode="&quot;$&quot;#,##0.00"/>
    <numFmt numFmtId="188" formatCode="0.0000%"/>
    <numFmt numFmtId="189" formatCode="00.00%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0"/>
      <name val="Arial"/>
      <family val="2"/>
    </font>
    <font>
      <b/>
      <sz val="14"/>
      <color indexed="62"/>
      <name val="Arial"/>
      <family val="0"/>
    </font>
    <font>
      <sz val="12"/>
      <color indexed="62"/>
      <name val="Arial"/>
      <family val="0"/>
    </font>
    <font>
      <sz val="10"/>
      <color indexed="12"/>
      <name val="Arial"/>
      <family val="2"/>
    </font>
    <font>
      <b/>
      <sz val="10"/>
      <color indexed="53"/>
      <name val="Arial"/>
      <family val="2"/>
    </font>
    <font>
      <sz val="10"/>
      <color indexed="63"/>
      <name val="Arial"/>
      <family val="0"/>
    </font>
    <font>
      <b/>
      <sz val="10"/>
      <color indexed="63"/>
      <name val="Arial"/>
      <family val="2"/>
    </font>
    <font>
      <sz val="9"/>
      <color indexed="6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" borderId="0" xfId="0" applyFill="1" applyAlignment="1">
      <alignment/>
    </xf>
    <xf numFmtId="0" fontId="0" fillId="3" borderId="0" xfId="0" applyFill="1" applyAlignment="1" quotePrefix="1">
      <alignment/>
    </xf>
    <xf numFmtId="0" fontId="2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7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7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25" fillId="20" borderId="20" xfId="0" applyFont="1" applyFill="1" applyBorder="1" applyAlignment="1">
      <alignment/>
    </xf>
    <xf numFmtId="0" fontId="25" fillId="20" borderId="21" xfId="0" applyFont="1" applyFill="1" applyBorder="1" applyAlignment="1">
      <alignment/>
    </xf>
    <xf numFmtId="0" fontId="25" fillId="20" borderId="22" xfId="0" applyFont="1" applyFill="1" applyBorder="1" applyAlignment="1">
      <alignment/>
    </xf>
    <xf numFmtId="0" fontId="25" fillId="20" borderId="23" xfId="0" applyFont="1" applyFill="1" applyBorder="1" applyAlignment="1">
      <alignment/>
    </xf>
    <xf numFmtId="0" fontId="25" fillId="20" borderId="24" xfId="0" applyFont="1" applyFill="1" applyBorder="1" applyAlignment="1">
      <alignment/>
    </xf>
    <xf numFmtId="0" fontId="25" fillId="20" borderId="25" xfId="0" applyFont="1" applyFill="1" applyBorder="1" applyAlignment="1">
      <alignment/>
    </xf>
    <xf numFmtId="0" fontId="26" fillId="20" borderId="21" xfId="0" applyFont="1" applyFill="1" applyBorder="1" applyAlignment="1">
      <alignment/>
    </xf>
    <xf numFmtId="0" fontId="26" fillId="20" borderId="26" xfId="0" applyFont="1" applyFill="1" applyBorder="1" applyAlignment="1">
      <alignment/>
    </xf>
    <xf numFmtId="0" fontId="26" fillId="20" borderId="22" xfId="0" applyFont="1" applyFill="1" applyBorder="1" applyAlignment="1">
      <alignment/>
    </xf>
    <xf numFmtId="0" fontId="26" fillId="20" borderId="27" xfId="0" applyFont="1" applyFill="1" applyBorder="1" applyAlignment="1">
      <alignment/>
    </xf>
    <xf numFmtId="0" fontId="26" fillId="20" borderId="23" xfId="0" applyFont="1" applyFill="1" applyBorder="1" applyAlignment="1">
      <alignment/>
    </xf>
    <xf numFmtId="0" fontId="26" fillId="20" borderId="2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0</xdr:rowOff>
    </xdr:from>
    <xdr:to>
      <xdr:col>11</xdr:col>
      <xdr:colOff>0</xdr:colOff>
      <xdr:row>2</xdr:row>
      <xdr:rowOff>114300</xdr:rowOff>
    </xdr:to>
    <xdr:sp>
      <xdr:nvSpPr>
        <xdr:cNvPr id="1" name="messageTextbox"/>
        <xdr:cNvSpPr txBox="1">
          <a:spLocks noChangeArrowheads="1"/>
        </xdr:cNvSpPr>
      </xdr:nvSpPr>
      <xdr:spPr>
        <a:xfrm>
          <a:off x="1990725" y="0"/>
          <a:ext cx="2743200" cy="114300"/>
        </a:xfrm>
        <a:prstGeom prst="rect">
          <a:avLst/>
        </a:prstGeom>
        <a:solidFill>
          <a:srgbClr val="FFFF99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Enter the values in the shaded area.  Then go to TOOLS, SOLVER, SOLVE on the menu bar at the top.
If SOLVER is not a menu option in the Tools menu then go to TOOLS, ADD-INS. If SOLVER is not an addin option then reinstall Excel.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N18"/>
  <sheetViews>
    <sheetView tabSelected="1" zoomScale="125" zoomScaleNormal="125" workbookViewId="0" topLeftCell="A3">
      <selection activeCell="A3" sqref="A3"/>
    </sheetView>
  </sheetViews>
  <sheetFormatPr defaultColWidth="9.140625" defaultRowHeight="12.75"/>
  <cols>
    <col min="1" max="1" width="16.140625" style="0" customWidth="1"/>
    <col min="8" max="8" width="0" style="0" hidden="1" customWidth="1"/>
    <col min="9" max="10" width="9.140625" style="0" hidden="1" customWidth="1"/>
    <col min="11" max="17" width="0" style="0" hidden="1" customWidth="1"/>
  </cols>
  <sheetData>
    <row r="1" spans="1:9" ht="18" hidden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3" ht="12.75" hidden="1">
      <c r="A2" s="9"/>
      <c r="B2" s="9"/>
      <c r="C2" s="9"/>
    </row>
    <row r="3" ht="12.75">
      <c r="A3" t="s">
        <v>1</v>
      </c>
    </row>
    <row r="4" spans="2:4" ht="12.75">
      <c r="B4" s="1" t="s">
        <v>2</v>
      </c>
      <c r="C4" s="1"/>
      <c r="D4" t="s">
        <v>3</v>
      </c>
    </row>
    <row r="5" spans="2:4" ht="12.75">
      <c r="B5" s="1" t="s">
        <v>4</v>
      </c>
      <c r="C5" s="2"/>
      <c r="D5" t="s">
        <v>5</v>
      </c>
    </row>
    <row r="6" spans="2:4" ht="12.75">
      <c r="B6" s="1" t="s">
        <v>6</v>
      </c>
      <c r="C6" s="1"/>
      <c r="D6" t="s">
        <v>7</v>
      </c>
    </row>
    <row r="8" spans="1:11" ht="13.5" thickBot="1">
      <c r="A8" s="10" t="s">
        <v>8</v>
      </c>
      <c r="H8" s="3" t="s">
        <v>9</v>
      </c>
      <c r="K8" t="s">
        <v>10</v>
      </c>
    </row>
    <row r="9" spans="1:9" ht="12.75">
      <c r="A9" s="12"/>
      <c r="B9" s="13" t="s">
        <v>19</v>
      </c>
      <c r="C9" s="13" t="s">
        <v>20</v>
      </c>
      <c r="D9" s="13" t="s">
        <v>21</v>
      </c>
      <c r="E9" s="13"/>
      <c r="F9" s="14"/>
      <c r="H9" s="22" t="s">
        <v>11</v>
      </c>
      <c r="I9" s="24" t="s">
        <v>12</v>
      </c>
    </row>
    <row r="10" spans="1:14" ht="12.75">
      <c r="A10" s="15" t="s">
        <v>13</v>
      </c>
      <c r="B10" s="11">
        <v>1</v>
      </c>
      <c r="C10" s="11">
        <v>1</v>
      </c>
      <c r="D10" s="11">
        <v>1</v>
      </c>
      <c r="E10" s="4" t="s">
        <v>14</v>
      </c>
      <c r="F10" s="16" t="s">
        <v>15</v>
      </c>
      <c r="H10" s="21">
        <f>SUMPRODUCT(B10:D10,$B$17:$D$17)</f>
        <v>0</v>
      </c>
      <c r="I10" s="25"/>
      <c r="K10" s="5" t="s">
        <v>16</v>
      </c>
      <c r="L10" s="5"/>
      <c r="M10" s="6" t="s">
        <v>17</v>
      </c>
      <c r="N10" s="6"/>
    </row>
    <row r="11" spans="1:14" ht="12.75">
      <c r="A11" s="15" t="s">
        <v>22</v>
      </c>
      <c r="B11" s="11">
        <v>1</v>
      </c>
      <c r="C11" s="11">
        <v>1</v>
      </c>
      <c r="D11" s="11"/>
      <c r="E11" s="11" t="s">
        <v>2</v>
      </c>
      <c r="F11" s="17">
        <v>2</v>
      </c>
      <c r="H11" s="21">
        <f>SUMPRODUCT(B11:D11,$B$17:$D$17)</f>
        <v>0</v>
      </c>
      <c r="I11" s="25">
        <f>F11-H11</f>
        <v>2</v>
      </c>
      <c r="K11">
        <f>IF($E11&lt;&gt;$B$6,H11,0)</f>
        <v>0</v>
      </c>
      <c r="L11">
        <f>IF($E11&lt;&gt;$B$6,F11,0)</f>
        <v>2</v>
      </c>
      <c r="M11">
        <f>IF($E11&lt;&gt;$B$4,H11,0)</f>
        <v>0</v>
      </c>
      <c r="N11">
        <f>IF($E11&lt;&gt;$B$4,F11,0)</f>
        <v>0</v>
      </c>
    </row>
    <row r="12" spans="1:14" ht="12.75">
      <c r="A12" s="15" t="s">
        <v>23</v>
      </c>
      <c r="B12" s="11"/>
      <c r="C12" s="11"/>
      <c r="D12" s="11">
        <v>1</v>
      </c>
      <c r="E12" s="11" t="s">
        <v>2</v>
      </c>
      <c r="F12" s="17">
        <v>3</v>
      </c>
      <c r="H12" s="21">
        <f>SUMPRODUCT(B12:D12,$B$17:$D$17)</f>
        <v>0</v>
      </c>
      <c r="I12" s="25">
        <f>F12-H12</f>
        <v>3</v>
      </c>
      <c r="K12">
        <f>IF($E12&lt;&gt;$B$6,H12,0)</f>
        <v>0</v>
      </c>
      <c r="L12">
        <f>IF($E12&lt;&gt;$B$6,F12,0)</f>
        <v>3</v>
      </c>
      <c r="M12">
        <f>IF($E12&lt;&gt;$B$4,H12,0)</f>
        <v>0</v>
      </c>
      <c r="N12">
        <f>IF($E12&lt;&gt;$B$4,F12,0)</f>
        <v>0</v>
      </c>
    </row>
    <row r="13" spans="1:14" ht="12.75">
      <c r="A13" s="15" t="s">
        <v>24</v>
      </c>
      <c r="B13" s="11">
        <v>1</v>
      </c>
      <c r="C13" s="11"/>
      <c r="D13" s="11">
        <v>1</v>
      </c>
      <c r="E13" s="11" t="s">
        <v>2</v>
      </c>
      <c r="F13" s="17">
        <v>4</v>
      </c>
      <c r="H13" s="21">
        <f>SUMPRODUCT(B13:D13,$B$17:$D$17)</f>
        <v>0</v>
      </c>
      <c r="I13" s="25">
        <f>F13-H13</f>
        <v>4</v>
      </c>
      <c r="K13">
        <f>IF($E13&lt;&gt;$B$6,H13,0)</f>
        <v>0</v>
      </c>
      <c r="L13">
        <f>IF($E13&lt;&gt;$B$6,F13,0)</f>
        <v>4</v>
      </c>
      <c r="M13">
        <f>IF($E13&lt;&gt;$B$4,H13,0)</f>
        <v>0</v>
      </c>
      <c r="N13">
        <f>IF($E13&lt;&gt;$B$4,F13,0)</f>
        <v>0</v>
      </c>
    </row>
    <row r="14" spans="1:14" ht="13.5" thickBot="1">
      <c r="A14" s="18" t="s">
        <v>25</v>
      </c>
      <c r="B14" s="19"/>
      <c r="C14" s="19">
        <v>1</v>
      </c>
      <c r="D14" s="19">
        <v>1</v>
      </c>
      <c r="E14" s="19" t="s">
        <v>2</v>
      </c>
      <c r="F14" s="20">
        <v>5</v>
      </c>
      <c r="H14" s="23">
        <f>SUMPRODUCT(B14:D14,$B$17:$D$17)</f>
        <v>0</v>
      </c>
      <c r="I14" s="26">
        <f>F14-H14</f>
        <v>5</v>
      </c>
      <c r="K14">
        <f>IF($E14&lt;&gt;$B$6,H14,0)</f>
        <v>0</v>
      </c>
      <c r="L14">
        <f>IF($E14&lt;&gt;$B$6,F14,0)</f>
        <v>5</v>
      </c>
      <c r="M14">
        <f>IF($E14&lt;&gt;$B$4,H14,0)</f>
        <v>0</v>
      </c>
      <c r="N14">
        <f>IF($E14&lt;&gt;$B$4,F14,0)</f>
        <v>0</v>
      </c>
    </row>
    <row r="16" ht="13.5" thickBot="1">
      <c r="A16" s="3" t="s">
        <v>9</v>
      </c>
    </row>
    <row r="17" spans="1:6" ht="12.75">
      <c r="A17" s="27" t="s">
        <v>18</v>
      </c>
      <c r="B17" s="28">
        <v>0</v>
      </c>
      <c r="C17" s="28">
        <v>0</v>
      </c>
      <c r="D17" s="28">
        <v>0</v>
      </c>
      <c r="E17" s="28"/>
      <c r="F17" s="31"/>
    </row>
    <row r="18" spans="1:6" ht="13.5" thickBot="1">
      <c r="A18" s="29" t="s">
        <v>13</v>
      </c>
      <c r="B18" s="30"/>
      <c r="C18" s="30"/>
      <c r="D18" s="30"/>
      <c r="E18" s="30"/>
      <c r="F18" s="32">
        <f>H10</f>
        <v>0</v>
      </c>
    </row>
  </sheetData>
  <sheetProtection/>
  <printOptions gridLines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E Beasley</dc:creator>
  <cp:keywords/>
  <dc:description/>
  <cp:lastModifiedBy>mastjjb</cp:lastModifiedBy>
  <dcterms:created xsi:type="dcterms:W3CDTF">2008-09-15T16:07:54Z</dcterms:created>
  <dcterms:modified xsi:type="dcterms:W3CDTF">2008-09-24T08:46:09Z</dcterms:modified>
  <cp:category/>
  <cp:version/>
  <cp:contentType/>
  <cp:contentStatus/>
</cp:coreProperties>
</file>